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21год ИП\Лагерь лето\Площадка 25\Питание\столовая\"/>
    </mc:Choice>
  </mc:AlternateContent>
  <xr:revisionPtr revIDLastSave="0" documentId="8_{15101B30-E105-46C0-9D8F-CD7C6E010593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E12" i="1"/>
  <c r="E13" i="1"/>
  <c r="E14" i="1"/>
  <c r="E15" i="1"/>
  <c r="E16" i="1"/>
  <c r="E17" i="1"/>
  <c r="E18" i="1"/>
  <c r="D14" i="1"/>
  <c r="D12" i="1"/>
  <c r="D13" i="1"/>
  <c r="D15" i="1"/>
  <c r="D16" i="1"/>
  <c r="D17" i="1"/>
  <c r="D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<sst xmlns="http://schemas.openxmlformats.org/spreadsheetml/2006/main" count="35" uniqueCount="35">
  <si>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</si>
  <si>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</si>
  <si>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</si>
  <si>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</si>
  <si>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</si>
  <si>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</si>
  <si>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</si>
  <si>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</si>
  <si>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</si>
  <si>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</si>
  <si>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</si>
  <si>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</si>
  <si>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</si>
  <si>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</si>
  <si>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</si>
  <si>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</si>
  <si>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</si>
  <si>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</si>
  <si>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</si>
  <si>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</si>
  <si>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</si>
  <si>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</si>
  <si>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</si>
  <si>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</si>
  <si>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</si>
  <si>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</si>
  <si>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</si>
  <si>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"ООШ", д.Подборки</t>
  </si>
  <si>
    <t>омлет</t>
  </si>
  <si>
    <t>компот из сухофруктов</t>
  </si>
  <si>
    <t>пшеничный</t>
  </si>
  <si>
    <t>масло</t>
  </si>
  <si>
    <t>масло сливочное порционно</t>
  </si>
  <si>
    <t>апельсин</t>
  </si>
  <si>
    <t>225.5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</si>
</sst>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1">
          <cell r="E71" t="str">
            <v>салат из помидоров и огурцов</v>
          </cell>
          <cell r="F71">
            <v>80</v>
          </cell>
          <cell r="G71">
            <v>0.5</v>
          </cell>
          <cell r="H71">
            <v>0.1</v>
          </cell>
          <cell r="I71">
            <v>1.5</v>
          </cell>
          <cell r="J71">
            <v>36.799999999999997</v>
          </cell>
        </row>
        <row r="72">
          <cell r="E72" t="str">
            <v>Щи со сметаной</v>
          </cell>
          <cell r="F72">
            <v>200</v>
          </cell>
          <cell r="G72">
            <v>1.7</v>
          </cell>
          <cell r="H72">
            <v>5</v>
          </cell>
          <cell r="I72">
            <v>9.6999999999999993</v>
          </cell>
          <cell r="J72">
            <v>90.3</v>
          </cell>
        </row>
        <row r="73">
          <cell r="E73" t="str">
            <v>Рыба припущеная</v>
          </cell>
          <cell r="F73">
            <v>90</v>
          </cell>
          <cell r="G73">
            <v>14.4</v>
          </cell>
          <cell r="H73">
            <v>3.2</v>
          </cell>
          <cell r="I73">
            <v>10.1</v>
          </cell>
          <cell r="J73">
            <v>202.1</v>
          </cell>
        </row>
        <row r="74">
          <cell r="E74" t="str">
            <v>рис отварной</v>
          </cell>
          <cell r="F74">
            <v>150</v>
          </cell>
          <cell r="G74">
            <v>2.5</v>
          </cell>
          <cell r="H74">
            <v>0.4</v>
          </cell>
          <cell r="I74">
            <v>26.4</v>
          </cell>
          <cell r="J74">
            <v>202.1</v>
          </cell>
        </row>
        <row r="75">
          <cell r="E75" t="str">
            <v>сок вишнёвый</v>
          </cell>
          <cell r="F75">
            <v>200</v>
          </cell>
          <cell r="G75">
            <v>0.7</v>
          </cell>
          <cell r="H75">
            <v>0.2</v>
          </cell>
          <cell r="I75">
            <v>11.4</v>
          </cell>
          <cell r="J75">
            <v>102</v>
          </cell>
        </row>
        <row r="76">
          <cell r="E76" t="str">
            <v>хлеб пшеничный</v>
          </cell>
          <cell r="F76">
            <v>90</v>
          </cell>
          <cell r="G76">
            <v>9.3000000000000007</v>
          </cell>
          <cell r="H76">
            <v>0.3</v>
          </cell>
          <cell r="I76">
            <v>44.4</v>
          </cell>
          <cell r="J76">
            <v>243</v>
          </cell>
        </row>
        <row r="77">
          <cell r="E77" t="str">
            <v>хлеб ржаной</v>
          </cell>
          <cell r="F77">
            <v>120</v>
          </cell>
          <cell r="G77">
            <v>3.96</v>
          </cell>
          <cell r="H77">
            <v>0.72</v>
          </cell>
          <cell r="I77">
            <v>20.399999999999999</v>
          </cell>
          <cell r="J77" t="str">
            <v>108.6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222</v>
      </c>
      <c r="G4" s="15" t="s">
        <v>34</v>
      </c>
      <c r="H4" s="15">
        <v>18</v>
      </c>
      <c r="I4" s="15">
        <v>18</v>
      </c>
      <c r="J4" s="16">
        <v>3.3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93.2</v>
      </c>
      <c r="H5" s="17">
        <v>0</v>
      </c>
      <c r="I5" s="17">
        <v>0</v>
      </c>
      <c r="J5" s="18">
        <v>22.8</v>
      </c>
    </row>
    <row r="6" spans="1:10" x14ac:dyDescent="0.3">
      <c r="A6" s="7"/>
      <c r="B6" s="1" t="s">
        <v>23</v>
      </c>
      <c r="C6" s="2"/>
      <c r="D6" s="34" t="s">
        <v>30</v>
      </c>
      <c r="E6" s="17">
        <v>50</v>
      </c>
      <c r="F6" s="26"/>
      <c r="G6" s="17">
        <v>135</v>
      </c>
      <c r="H6" s="17">
        <v>5.17</v>
      </c>
      <c r="I6" s="17">
        <v>0.17</v>
      </c>
      <c r="J6" s="18">
        <v>24.67</v>
      </c>
    </row>
    <row r="7" spans="1:10" x14ac:dyDescent="0.3">
      <c r="A7" s="7"/>
      <c r="B7" s="2" t="s">
        <v>31</v>
      </c>
      <c r="C7" s="2"/>
      <c r="D7" s="34" t="s">
        <v>32</v>
      </c>
      <c r="E7" s="17">
        <v>5</v>
      </c>
      <c r="F7" s="26"/>
      <c r="G7" s="17">
        <v>37.4</v>
      </c>
      <c r="H7" s="17">
        <v>0</v>
      </c>
      <c r="I7" s="17">
        <v>4.0999999999999996</v>
      </c>
      <c r="J7" s="18">
        <v>0.1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36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tr">
        <f>[1]Лист1!E71</f>
        <v>салат из помидоров и огурцов</v>
      </c>
      <c r="E12" s="21">
        <f>[1]Лист1!F71</f>
        <v>80</v>
      </c>
      <c r="F12" s="28"/>
      <c r="G12" s="21">
        <f>[1]Лист1!J71</f>
        <v>36.799999999999997</v>
      </c>
      <c r="H12" s="21">
        <f>[1]Лист1!G71</f>
        <v>0.5</v>
      </c>
      <c r="I12" s="21">
        <f>[1]Лист1!H71</f>
        <v>0.1</v>
      </c>
      <c r="J12" s="22">
        <f>[1]Лист1!I71</f>
        <v>1.5</v>
      </c>
    </row>
    <row r="13" spans="1:10" x14ac:dyDescent="0.3">
      <c r="A13" s="7"/>
      <c r="B13" s="1" t="s">
        <v>16</v>
      </c>
      <c r="C13" s="2"/>
      <c r="D13" s="34" t="str">
        <f>[1]Лист1!E72</f>
        <v>Щи со сметаной</v>
      </c>
      <c r="E13" s="17">
        <f>[1]Лист1!F72</f>
        <v>200</v>
      </c>
      <c r="F13" s="26"/>
      <c r="G13" s="17">
        <f>[1]Лист1!J72</f>
        <v>90.3</v>
      </c>
      <c r="H13" s="17">
        <f>[1]Лист1!G72</f>
        <v>1.7</v>
      </c>
      <c r="I13" s="17">
        <f>[1]Лист1!H72</f>
        <v>5</v>
      </c>
      <c r="J13" s="18">
        <f>[1]Лист1!I72</f>
        <v>9.6999999999999993</v>
      </c>
    </row>
    <row r="14" spans="1:10" x14ac:dyDescent="0.3">
      <c r="A14" s="7"/>
      <c r="B14" s="1" t="s">
        <v>17</v>
      </c>
      <c r="C14" s="2"/>
      <c r="D14" s="34" t="str">
        <f>[1]Лист1!E73</f>
        <v>Рыба припущеная</v>
      </c>
      <c r="E14" s="17">
        <f>[1]Лист1!F73</f>
        <v>90</v>
      </c>
      <c r="F14" s="26"/>
      <c r="G14" s="17">
        <f>[1]Лист1!J73</f>
        <v>202.1</v>
      </c>
      <c r="H14" s="17">
        <f>[1]Лист1!G73</f>
        <v>14.4</v>
      </c>
      <c r="I14" s="17">
        <f>[1]Лист1!H73</f>
        <v>3.2</v>
      </c>
      <c r="J14" s="18">
        <f>[1]Лист1!I73</f>
        <v>10.1</v>
      </c>
    </row>
    <row r="15" spans="1:10" x14ac:dyDescent="0.3">
      <c r="A15" s="7"/>
      <c r="B15" s="1" t="s">
        <v>18</v>
      </c>
      <c r="C15" s="2"/>
      <c r="D15" s="34" t="str">
        <f>[1]Лист1!E74</f>
        <v>рис отварной</v>
      </c>
      <c r="E15" s="17">
        <f>[1]Лист1!F74</f>
        <v>150</v>
      </c>
      <c r="F15" s="26"/>
      <c r="G15" s="17">
        <f>[1]Лист1!J74</f>
        <v>202.1</v>
      </c>
      <c r="H15" s="17">
        <f>[1]Лист1!G74</f>
        <v>2.5</v>
      </c>
      <c r="I15" s="17">
        <f>[1]Лист1!H74</f>
        <v>0.4</v>
      </c>
      <c r="J15" s="18">
        <f>[1]Лист1!I74</f>
        <v>26.4</v>
      </c>
    </row>
    <row r="16" spans="1:10" x14ac:dyDescent="0.3">
      <c r="A16" s="7"/>
      <c r="B16" s="1" t="s">
        <v>19</v>
      </c>
      <c r="C16" s="2"/>
      <c r="D16" s="34" t="str">
        <f>[1]Лист1!E75</f>
        <v>сок вишнёвый</v>
      </c>
      <c r="E16" s="17">
        <f>[1]Лист1!F75</f>
        <v>200</v>
      </c>
      <c r="F16" s="26"/>
      <c r="G16" s="17">
        <f>[1]Лист1!J75</f>
        <v>102</v>
      </c>
      <c r="H16" s="17">
        <f>[1]Лист1!G75</f>
        <v>0.7</v>
      </c>
      <c r="I16" s="17">
        <f>[1]Лист1!H75</f>
        <v>0.2</v>
      </c>
      <c r="J16" s="18">
        <f>[1]Лист1!I75</f>
        <v>11.4</v>
      </c>
    </row>
    <row r="17" spans="1:10" x14ac:dyDescent="0.3">
      <c r="A17" s="7"/>
      <c r="B17" s="1" t="s">
        <v>24</v>
      </c>
      <c r="C17" s="2"/>
      <c r="D17" s="34" t="str">
        <f>[1]Лист1!E76</f>
        <v>хлеб пшеничный</v>
      </c>
      <c r="E17" s="17">
        <f>[1]Лист1!F76</f>
        <v>90</v>
      </c>
      <c r="F17" s="26"/>
      <c r="G17" s="17">
        <f>[1]Лист1!J76</f>
        <v>243</v>
      </c>
      <c r="H17" s="17">
        <f>[1]Лист1!G76</f>
        <v>9.3000000000000007</v>
      </c>
      <c r="I17" s="17">
        <f>[1]Лист1!H76</f>
        <v>0.3</v>
      </c>
      <c r="J17" s="18">
        <f>[1]Лист1!I76</f>
        <v>44.4</v>
      </c>
    </row>
    <row r="18" spans="1:10" x14ac:dyDescent="0.3">
      <c r="A18" s="7"/>
      <c r="B18" s="1" t="s">
        <v>21</v>
      </c>
      <c r="C18" s="2"/>
      <c r="D18" s="34" t="str">
        <f>[1]Лист1!E77</f>
        <v>хлеб ржаной</v>
      </c>
      <c r="E18" s="17">
        <f>[1]Лист1!F77</f>
        <v>120</v>
      </c>
      <c r="F18" s="26"/>
      <c r="G18" s="17" t="str">
        <f>[1]Лист1!J77</f>
        <v>108.6</v>
      </c>
      <c r="H18" s="17">
        <f>[1]Лист1!G77</f>
        <v>3.96</v>
      </c>
      <c r="I18" s="17">
        <f>[1]Лист1!H77</f>
        <v>0.72</v>
      </c>
      <c r="J18" s="18">
        <f>[1]Лист1!I77</f>
        <v>20.399999999999999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HOOME-2</cp:lastModifiedBy>
  <cp:lastPrinted>2021-05-18T10:32:40Z</cp:lastPrinted>
  <dcterms:created xsi:type="dcterms:W3CDTF">2015-06-05T18:19:34Z</dcterms:created>
  <dcterms:modified xsi:type="dcterms:W3CDTF">2025-06-05T10:43:10Z</dcterms:modified>
</cp:coreProperties>
</file>